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N:\Rhone\DISIL\Diam\ProcMarche\2025\L_2025_09 Audiovisuel_RelanceProcédureSansSuite\DCE a publier\"/>
    </mc:Choice>
  </mc:AlternateContent>
  <xr:revisionPtr revIDLastSave="0" documentId="13_ncr:1_{BB7EB37E-6DD5-42A7-9534-DD9894AFB9EC}" xr6:coauthVersionLast="47" xr6:coauthVersionMax="47" xr10:uidLastSave="{00000000-0000-0000-0000-000000000000}"/>
  <bookViews>
    <workbookView xWindow="28680" yWindow="-120" windowWidth="29040" windowHeight="15720" xr2:uid="{0FDD9141-1AD0-4069-8858-D0C11E702B2C}"/>
  </bookViews>
  <sheets>
    <sheet name="DPGF Salle A et B"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E10" i="1"/>
  <c r="G103" i="1"/>
  <c r="G97" i="1"/>
  <c r="G51" i="1"/>
  <c r="G47" i="1"/>
  <c r="H114" i="1"/>
  <c r="H90" i="1"/>
  <c r="H71" i="1"/>
  <c r="H40" i="1"/>
  <c r="E89" i="1"/>
  <c r="E88" i="1"/>
  <c r="E87" i="1"/>
  <c r="E70" i="1"/>
  <c r="E69" i="1"/>
  <c r="E68" i="1"/>
  <c r="E67" i="1"/>
  <c r="E66" i="1"/>
  <c r="E65" i="1"/>
  <c r="E64" i="1"/>
  <c r="E63" i="1"/>
  <c r="E62" i="1"/>
  <c r="E61" i="1"/>
  <c r="E59" i="1"/>
  <c r="E58" i="1"/>
  <c r="H21" i="1"/>
  <c r="E8" i="1" l="1"/>
  <c r="E18" i="1"/>
  <c r="E13" i="1"/>
  <c r="E11" i="1"/>
  <c r="E12" i="1"/>
  <c r="E14" i="1"/>
  <c r="E15" i="1"/>
  <c r="E16" i="1"/>
  <c r="E17" i="1"/>
  <c r="E20" i="1"/>
  <c r="E7" i="1"/>
</calcChain>
</file>

<file path=xl/sharedStrings.xml><?xml version="1.0" encoding="utf-8"?>
<sst xmlns="http://schemas.openxmlformats.org/spreadsheetml/2006/main" count="127" uniqueCount="55">
  <si>
    <t>Référence Matériel</t>
  </si>
  <si>
    <t>Quantité</t>
  </si>
  <si>
    <t>Prix unitaire HT</t>
  </si>
  <si>
    <t>Prix total HT</t>
  </si>
  <si>
    <t>Prix total TTC</t>
  </si>
  <si>
    <t>Commentaire</t>
  </si>
  <si>
    <t xml:space="preserve">Cablage et connectique </t>
  </si>
  <si>
    <t xml:space="preserve">Prévoir intégration du matériel de visioconférence G10 Meeting Team Room de PolyCom fourni par la Caf du Rhône 
</t>
  </si>
  <si>
    <t>Micro plafond Type galette coloris blanc qui comprend la technologie Beamtracking avec 4 zones à 90° avec meme niveau de performance que le microphone TCM-X</t>
  </si>
  <si>
    <t>Micro serre-tete pour amplification du son en réunion présentielle avec chargeur double et batterie rechargeables type Ion-Lithium 3,7v - 1900mAH compatible avecles émetteurs SLXD</t>
  </si>
  <si>
    <t>Contact cloison</t>
  </si>
  <si>
    <t>SALLE A - FOURNITURES SALLE A</t>
  </si>
  <si>
    <t>Montant - Autres fournitures rendues nécessaires salle A</t>
  </si>
  <si>
    <t xml:space="preserve">SALLE A - AUTRES FOURNITURES RENDUES NECESSAIRES </t>
  </si>
  <si>
    <t>SALLE A - MAIN D'ŒUVRE ET FORMATION</t>
  </si>
  <si>
    <t>Formation</t>
  </si>
  <si>
    <t>Main d'œuvre</t>
  </si>
  <si>
    <t>Montant - Main d'œuvre et formation  salle A</t>
  </si>
  <si>
    <t>Montant TVA</t>
  </si>
  <si>
    <t>Taux de TVA</t>
  </si>
  <si>
    <r>
      <t xml:space="preserve">Ecrans 4K, </t>
    </r>
    <r>
      <rPr>
        <b/>
        <sz val="12"/>
        <color rgb="FFC00000"/>
        <rFont val="Calibri (Corps)"/>
      </rPr>
      <t>taille 98" (dimension imposée)</t>
    </r>
    <r>
      <rPr>
        <sz val="12"/>
        <color theme="1"/>
        <rFont val="Calibri"/>
        <family val="2"/>
        <scheme val="minor"/>
      </rPr>
      <t xml:space="preserve">  à accrocher sur les murs de la largeur de la salle
LCD/LED 3840x2160, 780cd/m2, 5000:1, Antireflet 47% 
vesa 600x400 32GB, Airplay Chromcast, minimum 2 port HDMI, 1 Usb et 1 RJ45</t>
    </r>
  </si>
  <si>
    <r>
      <t xml:space="preserve">Support mural épaisseur </t>
    </r>
    <r>
      <rPr>
        <b/>
        <sz val="12"/>
        <color rgb="FFC00000"/>
        <rFont val="Calibri"/>
        <family val="2"/>
        <scheme val="minor"/>
      </rPr>
      <t>i</t>
    </r>
    <r>
      <rPr>
        <b/>
        <sz val="12"/>
        <color rgb="FFC00000"/>
        <rFont val="Calibri (Corps)"/>
      </rPr>
      <t xml:space="preserve">nférieur à 50mm </t>
    </r>
    <r>
      <rPr>
        <sz val="12"/>
        <color theme="1"/>
        <rFont val="Calibri"/>
        <family val="2"/>
        <scheme val="minor"/>
      </rPr>
      <t>pour la taille de l'écran</t>
    </r>
  </si>
  <si>
    <r>
      <t xml:space="preserve">Amplificateur du son à deux canaux - </t>
    </r>
    <r>
      <rPr>
        <b/>
        <sz val="12"/>
        <color rgb="FFC00000"/>
        <rFont val="Calibri (Corps)"/>
      </rPr>
      <t xml:space="preserve">minimum 100W </t>
    </r>
    <r>
      <rPr>
        <sz val="12"/>
        <color theme="1"/>
        <rFont val="Calibri"/>
        <family val="2"/>
        <scheme val="minor"/>
      </rPr>
      <t>par canal - type EXTRON XPA U1002 100V ou équiuvalent</t>
    </r>
  </si>
  <si>
    <r>
      <t xml:space="preserve">Paire d'Enceintes plafond compacte blanche </t>
    </r>
    <r>
      <rPr>
        <b/>
        <sz val="12"/>
        <color rgb="FFC00000"/>
        <rFont val="Calibri (Corps)"/>
      </rPr>
      <t>80W minimum</t>
    </r>
  </si>
  <si>
    <r>
      <t xml:space="preserve">Pilotage de salle par clavier mural de type MLC plus 100 EXTRON ou équivalent </t>
    </r>
    <r>
      <rPr>
        <b/>
        <sz val="12"/>
        <color rgb="FFC00000"/>
        <rFont val="Calibri (Corps)"/>
      </rPr>
      <t>(les mêmes fonctionnalités sont attendues)</t>
    </r>
  </si>
  <si>
    <r>
      <t xml:space="preserve">Baie audiovisuelle noire 12U </t>
    </r>
    <r>
      <rPr>
        <b/>
        <sz val="12"/>
        <color rgb="FFC00000"/>
        <rFont val="Calibri (Corps)"/>
      </rPr>
      <t>(strictement en 12U)</t>
    </r>
    <r>
      <rPr>
        <sz val="12"/>
        <color theme="1"/>
        <rFont val="Calibri"/>
        <family val="2"/>
        <scheme val="minor"/>
      </rPr>
      <t xml:space="preserve"> avec porte à clef - taille 600x600 si possible</t>
    </r>
  </si>
  <si>
    <r>
      <t>Selecteur HDMI et Usb prenant en charge les formats et signaux 4K (</t>
    </r>
    <r>
      <rPr>
        <b/>
        <sz val="12"/>
        <color rgb="FFC00000"/>
        <rFont val="Calibri (Corps)"/>
      </rPr>
      <t>minimum</t>
    </r>
    <r>
      <rPr>
        <sz val="12"/>
        <color theme="1"/>
        <rFont val="Calibri"/>
        <family val="2"/>
        <scheme val="minor"/>
      </rPr>
      <t xml:space="preserve"> UHD 60Hz RGB 4:4:4 jusqu'à 18 Gbps) et interface Ethernet de control sécurisé</t>
    </r>
  </si>
  <si>
    <t>SALLE B - FOURNITURES SALLE B</t>
  </si>
  <si>
    <t>Montant - Fournitures salle B</t>
  </si>
  <si>
    <t xml:space="preserve">SALLE B - AUTRES FOURNITURES RENDUES NECESSAIRES </t>
  </si>
  <si>
    <t>SALLE B - MAIN D'ŒUVRE ET FORMATION</t>
  </si>
  <si>
    <t>Montant - Main d'œuvre et formation  salle B</t>
  </si>
  <si>
    <t>DECOMPOSITION DE LA PRESTATIONS POUR LES 2 SALLES</t>
  </si>
  <si>
    <t>Montant total Salle B (Fournitures + fournitures rendues nécessaires + Main d'œuvre + Formation)</t>
  </si>
  <si>
    <t>Montant total Salle A (fournitures + fournitures rendues nécessaires + Main d'œuvre + Formation)</t>
  </si>
  <si>
    <t>Montant total  - Fournitures salle A</t>
  </si>
  <si>
    <t>Prix total TTC (prix unitaire X quantité)</t>
  </si>
  <si>
    <t xml:space="preserve">Prix total TTC </t>
  </si>
  <si>
    <r>
      <t xml:space="preserve">2 caméras fixes sur les formateurs sur un coté de la salle pour les formations distancielles
</t>
    </r>
    <r>
      <rPr>
        <b/>
        <sz val="12"/>
        <color rgb="FFC00000"/>
        <rFont val="Calibri (Corps)"/>
      </rPr>
      <t xml:space="preserve">Les fonctionnalités doivent être les suivantes </t>
    </r>
    <r>
      <rPr>
        <sz val="12"/>
        <color theme="1"/>
        <rFont val="Calibri"/>
        <family val="2"/>
        <scheme val="minor"/>
      </rPr>
      <t>Zoom optique 12x, avec connexion LAN Hdmi et Usb de préférence blanche et suivi automatique</t>
    </r>
  </si>
  <si>
    <r>
      <t xml:space="preserve">2 Caméras fixes sur les formateurs sur un coté de la salle pour les formations distancielles
</t>
    </r>
    <r>
      <rPr>
        <b/>
        <sz val="12"/>
        <color rgb="FFC00000"/>
        <rFont val="Calibri (Corps)"/>
      </rPr>
      <t xml:space="preserve">Les fonctionnalités doivent être les suivantes </t>
    </r>
    <r>
      <rPr>
        <sz val="12"/>
        <color theme="1"/>
        <rFont val="Calibri"/>
        <family val="2"/>
        <scheme val="minor"/>
      </rPr>
      <t>Zoom optique 12x, avec connexion LAN Hdmi et Usb de préférence blanche et suivi automatique</t>
    </r>
  </si>
  <si>
    <t xml:space="preserve">Salle de formation A : 18 places  au 5ème étage, avec 3 Configurations : distancielle, présentielle et les deux Cette salle est équipée d'une cloison amovible pouvant séparer la salle en deux.
La salle devra pouvoir etre utilisée en 1 seule grande salle avec projection des 2 cotés et possibilité d'être utilisée en distancielle et/ou présentielle.
ou en 2 salles distinctes, avec 1 pouvant être utilisée en distanciel et l'autre en présentielle </t>
  </si>
  <si>
    <r>
      <t xml:space="preserve">Ecrans 4K, </t>
    </r>
    <r>
      <rPr>
        <b/>
        <sz val="12"/>
        <color rgb="FFC00000"/>
        <rFont val="Calibri (Corps)"/>
      </rPr>
      <t>taille 98" (dimension imposée)</t>
    </r>
    <r>
      <rPr>
        <sz val="12"/>
        <color theme="1"/>
        <rFont val="Calibri"/>
        <family val="2"/>
        <scheme val="minor"/>
      </rPr>
      <t xml:space="preserve">  à accrocher sur les murs de la largeur de la salle.
LCD/LED 3840x2160, 780cd/m2, 5000:1, Antireflet 47% 
vesa 600x400 32GB, Airplay Chromcast, minimum 2 port HDMI, 1 Usb et 1 RJ45</t>
    </r>
  </si>
  <si>
    <t>Pied pour écran de taille 98"</t>
  </si>
  <si>
    <t>SALLE A - CONTRAT DE MAINTENANCE</t>
  </si>
  <si>
    <t>SALLE B - CONTRAT DE MAINTENANCE</t>
  </si>
  <si>
    <t>Contrat pour 3 ans (indiquez le prix par année)</t>
  </si>
  <si>
    <t>Contrat de maintenance de la Salle A (prix par an)</t>
  </si>
  <si>
    <t>Contrat de maintenance de la Salle B (prix par an)</t>
  </si>
  <si>
    <t>Montant - Contrat de maintenance  salle A</t>
  </si>
  <si>
    <t xml:space="preserve">Salle de formation B : 16 places au 5ème étage, avec 3 Configurations : distancielle, présentielle et les deux.
</t>
  </si>
  <si>
    <t>Montant - Autres fournitures rendues nécessaires salle B</t>
  </si>
  <si>
    <t>Montant - Contrat de maintenance salle B</t>
  </si>
  <si>
    <r>
      <t xml:space="preserve">Les tableaux seront utilisés pour des calculs automatiques.
Le candidat doit compléter uniquement les cases en orange - Le candidat n'est pas autorisé à compléter les cases grises, ni à ajouter des lignes à la DPGF
Les quantités sont estimatives. 
</t>
    </r>
    <r>
      <rPr>
        <b/>
        <u/>
        <sz val="18"/>
        <color rgb="FFFF0000"/>
        <rFont val="Calibri"/>
        <family val="2"/>
      </rPr>
      <t>Toutes les lignes doivent êtres complétées sous peine de REJET, tant pour les fournitures, la main d'oeuvre ou la formation et la maintenance.
 Dans le cas ou le candidat ne facture pas la prestation ou le produit il conviendra d'indiquer ZERO</t>
    </r>
  </si>
  <si>
    <t>Montant total salle A et B + Contrat de maintenance salle A et salle B</t>
  </si>
  <si>
    <r>
      <t xml:space="preserve">Marché MPPA 2025-09 : 
Fourniture, installation et maintenance de matériels audiovisuels pour deux salles de formation
de la Caisse d’allocations familiales du Rhône
</t>
    </r>
    <r>
      <rPr>
        <b/>
        <sz val="22"/>
        <color theme="1"/>
        <rFont val="Calibri (Corps)"/>
      </rPr>
      <t>Décomposition du Prix Global Forfaitaire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</si>
</sst>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1">
    <font>
      <sz val="11"/>
      <color theme="1"/>
      <name val="Calibri"/>
      <family val="2"/>
      <scheme val="minor"/>
    </font>
    <font>
      <sz val="12"/>
      <color theme="1"/>
      <name val="Calibri"/>
      <family val="2"/>
      <scheme val="minor"/>
    </font>
    <font>
      <sz val="12"/>
      <color theme="1"/>
      <name val="Calibri"/>
      <family val="2"/>
      <scheme val="minor"/>
    </font>
    <font>
      <b/>
      <sz val="14"/>
      <color theme="1"/>
      <name val="Calibri"/>
      <family val="2"/>
      <scheme val="minor"/>
    </font>
    <font>
      <b/>
      <sz val="18"/>
      <color theme="1"/>
      <name val="Calibri"/>
      <family val="2"/>
      <scheme val="minor"/>
    </font>
    <font>
      <sz val="12"/>
      <color theme="1"/>
      <name val="Calibri"/>
      <family val="2"/>
      <scheme val="minor"/>
    </font>
    <font>
      <sz val="14"/>
      <color theme="1"/>
      <name val="Calibri"/>
      <family val="2"/>
      <scheme val="minor"/>
    </font>
    <font>
      <b/>
      <sz val="20"/>
      <color theme="1"/>
      <name val="Calibri"/>
      <family val="2"/>
      <scheme val="minor"/>
    </font>
    <font>
      <b/>
      <sz val="24"/>
      <color theme="1"/>
      <name val="Calibri"/>
      <family val="2"/>
      <scheme val="minor"/>
    </font>
    <font>
      <b/>
      <sz val="12"/>
      <color rgb="FFC00000"/>
      <name val="Calibri"/>
      <family val="2"/>
      <scheme val="minor"/>
    </font>
    <font>
      <b/>
      <sz val="16"/>
      <color rgb="FFC00000"/>
      <name val="Calibri"/>
      <family val="2"/>
      <scheme val="minor"/>
    </font>
    <font>
      <b/>
      <sz val="18"/>
      <color rgb="FFC00000"/>
      <name val="Calibri"/>
      <family val="2"/>
      <scheme val="minor"/>
    </font>
    <font>
      <sz val="16"/>
      <color theme="1"/>
      <name val="Calibri"/>
      <family val="2"/>
      <scheme val="minor"/>
    </font>
    <font>
      <b/>
      <sz val="14"/>
      <name val="Calibri"/>
      <family val="2"/>
      <scheme val="minor"/>
    </font>
    <font>
      <b/>
      <i/>
      <sz val="12"/>
      <color theme="4"/>
      <name val="Calibri"/>
      <family val="2"/>
      <scheme val="minor"/>
    </font>
    <font>
      <b/>
      <sz val="12"/>
      <color rgb="FFC00000"/>
      <name val="Calibri (Corps)"/>
    </font>
    <font>
      <b/>
      <sz val="18"/>
      <color theme="1"/>
      <name val="Calibri"/>
      <family val="2"/>
    </font>
    <font>
      <b/>
      <u/>
      <sz val="18"/>
      <color rgb="FFFF0000"/>
      <name val="Calibri"/>
      <family val="2"/>
    </font>
    <font>
      <sz val="14"/>
      <name val="Calibri"/>
      <family val="2"/>
      <scheme val="minor"/>
    </font>
    <font>
      <sz val="16"/>
      <name val="Calibri"/>
      <family val="2"/>
      <scheme val="minor"/>
    </font>
    <font>
      <b/>
      <sz val="22"/>
      <color theme="1"/>
      <name val="Calibri (Corps)"/>
    </font>
  </fonts>
  <fills count="8">
    <fill>
      <patternFill patternType="none"/>
    </fill>
    <fill>
      <patternFill patternType="gray125"/>
    </fill>
    <fill>
      <patternFill patternType="solid">
        <fgColor theme="0" tint="-0.149998474074526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s>
  <cellStyleXfs count="1">
    <xf numFmtId="0" fontId="0" fillId="0" borderId="0"/>
  </cellStyleXfs>
  <cellXfs count="96">
    <xf numFmtId="0" fontId="0" fillId="0" borderId="0" xfId="0"/>
    <xf numFmtId="0" fontId="0" fillId="0" borderId="0" xfId="0" applyAlignment="1">
      <alignment horizontal="center" vertical="center"/>
    </xf>
    <xf numFmtId="0" fontId="0" fillId="0" borderId="0" xfId="0" applyAlignment="1">
      <alignment vertical="center"/>
    </xf>
    <xf numFmtId="0" fontId="0" fillId="0" borderId="1" xfId="0" applyBorder="1" applyAlignment="1">
      <alignment horizontal="center" vertical="center"/>
    </xf>
    <xf numFmtId="0" fontId="0" fillId="0" borderId="0" xfId="0" applyAlignment="1">
      <alignment vertical="center" wrapText="1"/>
    </xf>
    <xf numFmtId="0" fontId="3" fillId="2" borderId="1" xfId="0" applyFont="1" applyFill="1" applyBorder="1" applyAlignment="1">
      <alignment horizontal="center" vertical="center" wrapText="1"/>
    </xf>
    <xf numFmtId="0" fontId="3" fillId="0" borderId="0" xfId="0" applyFont="1" applyAlignment="1">
      <alignment horizontal="center" vertical="center"/>
    </xf>
    <xf numFmtId="0" fontId="0" fillId="3" borderId="1" xfId="0" applyFill="1" applyBorder="1" applyAlignment="1">
      <alignment vertical="center" wrapText="1"/>
    </xf>
    <xf numFmtId="0" fontId="0" fillId="3" borderId="1" xfId="0" applyFill="1" applyBorder="1" applyAlignment="1">
      <alignment horizontal="center" vertical="center"/>
    </xf>
    <xf numFmtId="164" fontId="0" fillId="3" borderId="1" xfId="0" applyNumberFormat="1" applyFill="1" applyBorder="1" applyAlignment="1">
      <alignment horizontal="center" vertical="center" wrapText="1"/>
    </xf>
    <xf numFmtId="164" fontId="0" fillId="3" borderId="1" xfId="0" applyNumberFormat="1" applyFill="1" applyBorder="1" applyAlignment="1">
      <alignment horizontal="center" vertical="center"/>
    </xf>
    <xf numFmtId="0" fontId="11"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wrapText="1"/>
    </xf>
    <xf numFmtId="164" fontId="10" fillId="0" borderId="0" xfId="0" applyNumberFormat="1" applyFont="1" applyAlignment="1">
      <alignment horizontal="center" vertical="center"/>
    </xf>
    <xf numFmtId="164" fontId="0" fillId="0" borderId="0" xfId="0" applyNumberFormat="1" applyAlignment="1">
      <alignment horizontal="center" vertical="center" wrapText="1"/>
    </xf>
    <xf numFmtId="164" fontId="0" fillId="0" borderId="0" xfId="0" applyNumberFormat="1" applyAlignment="1">
      <alignment horizontal="center" vertical="center"/>
    </xf>
    <xf numFmtId="0" fontId="7" fillId="4" borderId="5" xfId="0" applyFont="1" applyFill="1" applyBorder="1" applyAlignment="1">
      <alignmen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horizontal="center" vertical="center" wrapText="1"/>
    </xf>
    <xf numFmtId="0" fontId="11" fillId="5" borderId="10" xfId="0" applyFont="1" applyFill="1" applyBorder="1" applyAlignment="1">
      <alignment vertical="center" wrapText="1"/>
    </xf>
    <xf numFmtId="0" fontId="10" fillId="5" borderId="2" xfId="0" applyFont="1" applyFill="1" applyBorder="1" applyAlignment="1">
      <alignment horizontal="center" vertical="center"/>
    </xf>
    <xf numFmtId="164" fontId="10" fillId="5" borderId="2" xfId="0" applyNumberFormat="1" applyFont="1" applyFill="1" applyBorder="1" applyAlignment="1">
      <alignment horizontal="center" vertical="center" wrapText="1"/>
    </xf>
    <xf numFmtId="164" fontId="10" fillId="5" borderId="2" xfId="0" applyNumberFormat="1" applyFont="1" applyFill="1" applyBorder="1" applyAlignment="1">
      <alignment horizontal="center" vertical="center"/>
    </xf>
    <xf numFmtId="0" fontId="8" fillId="0" borderId="8" xfId="0" applyFont="1" applyBorder="1" applyAlignment="1">
      <alignment vertical="center" wrapText="1"/>
    </xf>
    <xf numFmtId="0" fontId="0" fillId="0" borderId="9" xfId="0" applyBorder="1" applyAlignment="1">
      <alignment horizontal="center" vertical="center"/>
    </xf>
    <xf numFmtId="0" fontId="0" fillId="0" borderId="8" xfId="0" applyBorder="1" applyAlignment="1">
      <alignment vertical="center"/>
    </xf>
    <xf numFmtId="0" fontId="4" fillId="2" borderId="5" xfId="0" applyFont="1" applyFill="1" applyBorder="1" applyAlignment="1">
      <alignment vertical="center" wrapText="1"/>
    </xf>
    <xf numFmtId="0" fontId="0" fillId="3" borderId="4" xfId="0" applyFill="1" applyBorder="1" applyAlignment="1">
      <alignment horizontal="center" vertical="center"/>
    </xf>
    <xf numFmtId="164" fontId="0" fillId="3" borderId="4" xfId="0" applyNumberFormat="1" applyFill="1" applyBorder="1" applyAlignment="1">
      <alignment horizontal="center" vertical="center"/>
    </xf>
    <xf numFmtId="0" fontId="11" fillId="5" borderId="14" xfId="0" applyFont="1" applyFill="1" applyBorder="1" applyAlignment="1">
      <alignment vertical="center" wrapText="1"/>
    </xf>
    <xf numFmtId="0" fontId="10" fillId="5" borderId="15" xfId="0" applyFont="1" applyFill="1" applyBorder="1" applyAlignment="1">
      <alignment vertical="center" wrapText="1"/>
    </xf>
    <xf numFmtId="0" fontId="10" fillId="5" borderId="15" xfId="0" applyFont="1" applyFill="1" applyBorder="1" applyAlignment="1">
      <alignment horizontal="center" vertical="center"/>
    </xf>
    <xf numFmtId="164" fontId="10" fillId="5" borderId="15" xfId="0" applyNumberFormat="1" applyFont="1" applyFill="1" applyBorder="1" applyAlignment="1">
      <alignment horizontal="center" vertical="center" wrapText="1"/>
    </xf>
    <xf numFmtId="164" fontId="10" fillId="5" borderId="15" xfId="0" applyNumberFormat="1" applyFont="1" applyFill="1" applyBorder="1" applyAlignment="1">
      <alignment horizontal="center" vertical="center"/>
    </xf>
    <xf numFmtId="0" fontId="0" fillId="0" borderId="16" xfId="0" applyBorder="1" applyAlignment="1">
      <alignment horizontal="center" vertical="center"/>
    </xf>
    <xf numFmtId="164" fontId="0" fillId="3" borderId="4" xfId="0" applyNumberFormat="1" applyFill="1"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6" fillId="0" borderId="12" xfId="0" applyFont="1" applyBorder="1" applyAlignment="1">
      <alignment vertical="center" wrapText="1"/>
    </xf>
    <xf numFmtId="164" fontId="10" fillId="5" borderId="18" xfId="0" applyNumberFormat="1" applyFont="1" applyFill="1" applyBorder="1" applyAlignment="1">
      <alignment horizontal="center" vertical="center"/>
    </xf>
    <xf numFmtId="0" fontId="3" fillId="0" borderId="0" xfId="0" applyFont="1" applyAlignment="1">
      <alignment horizontal="center" vertical="center" wrapText="1"/>
    </xf>
    <xf numFmtId="0" fontId="13" fillId="3" borderId="1" xfId="0" applyFont="1" applyFill="1" applyBorder="1" applyAlignment="1">
      <alignment horizontal="center"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0" fillId="0" borderId="16" xfId="0" applyBorder="1" applyAlignment="1">
      <alignment vertical="center"/>
    </xf>
    <xf numFmtId="0" fontId="13" fillId="3" borderId="4" xfId="0" applyFont="1" applyFill="1" applyBorder="1" applyAlignment="1">
      <alignment horizontal="center" vertical="center" wrapText="1"/>
    </xf>
    <xf numFmtId="164" fontId="0" fillId="5" borderId="15" xfId="0" applyNumberFormat="1" applyFill="1" applyBorder="1" applyAlignment="1">
      <alignment horizontal="center" vertical="center"/>
    </xf>
    <xf numFmtId="0" fontId="14" fillId="0" borderId="12" xfId="0" applyFont="1" applyBorder="1" applyAlignment="1">
      <alignment vertical="center" wrapText="1"/>
    </xf>
    <xf numFmtId="0" fontId="5" fillId="0" borderId="8" xfId="0" applyFont="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horizontal="center" vertical="center" wrapText="1"/>
    </xf>
    <xf numFmtId="164" fontId="5" fillId="3" borderId="1" xfId="0" applyNumberFormat="1" applyFont="1" applyFill="1" applyBorder="1" applyAlignment="1">
      <alignment horizontal="center" vertical="center" wrapText="1"/>
    </xf>
    <xf numFmtId="0" fontId="5" fillId="0" borderId="9" xfId="0" applyFont="1" applyBorder="1" applyAlignment="1">
      <alignment horizontal="center" vertical="center" wrapText="1"/>
    </xf>
    <xf numFmtId="0" fontId="5" fillId="3" borderId="1" xfId="0" applyFont="1" applyFill="1" applyBorder="1" applyAlignment="1">
      <alignment horizontal="center" vertical="center"/>
    </xf>
    <xf numFmtId="164" fontId="5" fillId="3" borderId="1" xfId="0" applyNumberFormat="1" applyFont="1" applyFill="1" applyBorder="1" applyAlignment="1">
      <alignment horizontal="center" vertical="center"/>
    </xf>
    <xf numFmtId="0" fontId="5" fillId="0" borderId="9" xfId="0" applyFont="1" applyBorder="1" applyAlignment="1">
      <alignment horizontal="center" vertical="center"/>
    </xf>
    <xf numFmtId="0" fontId="5" fillId="3" borderId="4" xfId="0" applyFont="1" applyFill="1" applyBorder="1" applyAlignment="1">
      <alignment vertical="center" wrapText="1"/>
    </xf>
    <xf numFmtId="0" fontId="5" fillId="3" borderId="4" xfId="0" applyFont="1" applyFill="1" applyBorder="1" applyAlignment="1">
      <alignment horizontal="center" vertical="center"/>
    </xf>
    <xf numFmtId="164" fontId="5" fillId="3" borderId="4" xfId="0" applyNumberFormat="1" applyFont="1" applyFill="1" applyBorder="1" applyAlignment="1">
      <alignment horizontal="center" vertical="center"/>
    </xf>
    <xf numFmtId="0" fontId="5" fillId="0" borderId="13" xfId="0" applyFont="1" applyBorder="1" applyAlignment="1">
      <alignment horizontal="center" vertical="center"/>
    </xf>
    <xf numFmtId="0" fontId="7" fillId="7" borderId="1" xfId="0" applyFont="1" applyFill="1" applyBorder="1" applyAlignment="1">
      <alignment vertical="center" wrapText="1"/>
    </xf>
    <xf numFmtId="164" fontId="5" fillId="3" borderId="4"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13"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0" fillId="2" borderId="4" xfId="0" applyFill="1" applyBorder="1" applyAlignment="1">
      <alignment horizontal="center" vertical="center"/>
    </xf>
    <xf numFmtId="0" fontId="18" fillId="2" borderId="4" xfId="0" applyFont="1" applyFill="1" applyBorder="1" applyAlignment="1">
      <alignment horizontal="center" vertical="center" wrapText="1"/>
    </xf>
    <xf numFmtId="0" fontId="13" fillId="6" borderId="9" xfId="0" applyFont="1" applyFill="1" applyBorder="1" applyAlignment="1">
      <alignment horizontal="center" vertical="center" wrapText="1"/>
    </xf>
    <xf numFmtId="164" fontId="0" fillId="6" borderId="13" xfId="0" applyNumberFormat="1" applyFill="1" applyBorder="1" applyAlignment="1">
      <alignment horizontal="center" vertical="center"/>
    </xf>
    <xf numFmtId="164" fontId="11" fillId="5" borderId="15" xfId="0" applyNumberFormat="1" applyFont="1" applyFill="1" applyBorder="1" applyAlignment="1">
      <alignment horizontal="center" vertical="center"/>
    </xf>
    <xf numFmtId="0" fontId="13" fillId="0" borderId="9" xfId="0" applyFont="1" applyBorder="1" applyAlignment="1">
      <alignment horizontal="center" vertical="center" wrapText="1"/>
    </xf>
    <xf numFmtId="164" fontId="10" fillId="0" borderId="11" xfId="0" applyNumberFormat="1" applyFont="1" applyBorder="1" applyAlignment="1">
      <alignment horizontal="center" vertical="center"/>
    </xf>
    <xf numFmtId="0" fontId="13" fillId="0" borderId="13" xfId="0" applyFont="1" applyBorder="1" applyAlignment="1">
      <alignment horizontal="center" vertical="center" wrapText="1"/>
    </xf>
    <xf numFmtId="164" fontId="10" fillId="0" borderId="16" xfId="0" applyNumberFormat="1" applyFont="1" applyBorder="1" applyAlignment="1">
      <alignment horizontal="center" vertical="center"/>
    </xf>
    <xf numFmtId="0" fontId="12" fillId="2" borderId="1" xfId="0" applyFont="1" applyFill="1" applyBorder="1" applyAlignment="1">
      <alignment horizontal="center" vertical="center"/>
    </xf>
    <xf numFmtId="164" fontId="0" fillId="0" borderId="9" xfId="0" applyNumberFormat="1" applyBorder="1" applyAlignment="1">
      <alignment horizontal="center" vertical="center"/>
    </xf>
    <xf numFmtId="164" fontId="10" fillId="0" borderId="3" xfId="0" applyNumberFormat="1" applyFont="1" applyBorder="1" applyAlignment="1">
      <alignment horizontal="center" vertical="center"/>
    </xf>
    <xf numFmtId="0" fontId="2" fillId="0" borderId="8" xfId="0" applyFont="1" applyBorder="1" applyAlignment="1">
      <alignment vertical="center" wrapText="1"/>
    </xf>
    <xf numFmtId="0" fontId="5" fillId="0" borderId="1" xfId="0" applyFont="1" applyBorder="1" applyAlignment="1">
      <alignment horizontal="center" vertical="center"/>
    </xf>
    <xf numFmtId="0" fontId="5" fillId="0" borderId="12" xfId="0" applyFont="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horizontal="center" vertical="center"/>
    </xf>
    <xf numFmtId="164" fontId="5" fillId="0" borderId="4" xfId="0" applyNumberFormat="1" applyFont="1" applyBorder="1" applyAlignment="1">
      <alignment horizontal="center" vertical="center" wrapText="1"/>
    </xf>
    <xf numFmtId="164" fontId="5" fillId="0" borderId="4" xfId="0" applyNumberFormat="1" applyFont="1" applyBorder="1" applyAlignment="1">
      <alignment horizontal="center" vertical="center"/>
    </xf>
    <xf numFmtId="0" fontId="0" fillId="0" borderId="0" xfId="0" applyAlignment="1">
      <alignment horizontal="center" vertical="center" wrapText="1"/>
    </xf>
    <xf numFmtId="1" fontId="16" fillId="0" borderId="0" xfId="0" applyNumberFormat="1" applyFont="1" applyAlignment="1" applyProtection="1">
      <alignment horizontal="center" vertical="top" wrapText="1"/>
      <protection locked="0"/>
    </xf>
    <xf numFmtId="0" fontId="4" fillId="0" borderId="0" xfId="0" applyFont="1" applyAlignment="1">
      <alignment horizontal="center" vertical="center" wrapText="1"/>
    </xf>
    <xf numFmtId="0" fontId="7" fillId="2" borderId="17" xfId="0" applyFont="1" applyFill="1" applyBorder="1" applyAlignment="1">
      <alignment horizontal="center" vertical="center" wrapText="1"/>
    </xf>
    <xf numFmtId="0" fontId="7" fillId="2"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4AC80-9779-428E-8359-FA23D5286FAE}">
  <dimension ref="A2:J114"/>
  <sheetViews>
    <sheetView tabSelected="1" zoomScale="110" zoomScaleNormal="110" workbookViewId="0">
      <selection activeCell="A4" sqref="A4:I4"/>
    </sheetView>
  </sheetViews>
  <sheetFormatPr baseColWidth="10" defaultColWidth="10.85546875" defaultRowHeight="15"/>
  <cols>
    <col min="1" max="1" width="81.85546875" style="4" customWidth="1"/>
    <col min="2" max="2" width="29.140625" style="4" customWidth="1"/>
    <col min="3" max="3" width="16.85546875" style="1" customWidth="1"/>
    <col min="4" max="4" width="18.42578125" style="1" customWidth="1"/>
    <col min="5" max="8" width="16.85546875" style="1" customWidth="1"/>
    <col min="9" max="9" width="27.7109375" style="1" customWidth="1"/>
    <col min="10" max="10" width="63.28515625" style="2" customWidth="1"/>
    <col min="11" max="16384" width="10.85546875" style="2"/>
  </cols>
  <sheetData>
    <row r="2" spans="1:10" ht="114" customHeight="1">
      <c r="A2" s="93" t="s">
        <v>54</v>
      </c>
      <c r="B2" s="93"/>
      <c r="C2" s="93"/>
      <c r="D2" s="93"/>
      <c r="E2" s="93"/>
      <c r="F2" s="93"/>
      <c r="G2" s="93"/>
      <c r="H2" s="93"/>
      <c r="I2" s="93"/>
    </row>
    <row r="3" spans="1:10" ht="147.75" customHeight="1">
      <c r="A3" s="92" t="s">
        <v>52</v>
      </c>
      <c r="B3" s="92"/>
      <c r="C3" s="92"/>
      <c r="D3" s="92"/>
      <c r="E3" s="92"/>
      <c r="F3" s="92"/>
      <c r="G3" s="92"/>
      <c r="H3" s="92"/>
      <c r="I3" s="92"/>
    </row>
    <row r="4" spans="1:10" ht="119.1" customHeight="1">
      <c r="A4" s="94" t="s">
        <v>40</v>
      </c>
      <c r="B4" s="95"/>
      <c r="C4" s="95"/>
      <c r="D4" s="95"/>
      <c r="E4" s="95"/>
      <c r="F4" s="95"/>
      <c r="G4" s="95"/>
      <c r="H4" s="95"/>
      <c r="I4" s="95"/>
    </row>
    <row r="5" spans="1:10" ht="15.75" thickBot="1"/>
    <row r="6" spans="1:10" ht="62.25" customHeight="1">
      <c r="A6" s="30" t="s">
        <v>11</v>
      </c>
      <c r="B6" s="19" t="s">
        <v>0</v>
      </c>
      <c r="C6" s="19" t="s">
        <v>1</v>
      </c>
      <c r="D6" s="19" t="s">
        <v>2</v>
      </c>
      <c r="E6" s="19" t="s">
        <v>3</v>
      </c>
      <c r="F6" s="19" t="s">
        <v>19</v>
      </c>
      <c r="G6" s="19" t="s">
        <v>18</v>
      </c>
      <c r="H6" s="19" t="s">
        <v>36</v>
      </c>
      <c r="I6" s="20" t="s">
        <v>5</v>
      </c>
      <c r="J6" s="6"/>
    </row>
    <row r="7" spans="1:10" ht="62.25" customHeight="1">
      <c r="A7" s="84" t="s">
        <v>41</v>
      </c>
      <c r="B7" s="53"/>
      <c r="C7" s="66">
        <v>2</v>
      </c>
      <c r="D7" s="54"/>
      <c r="E7" s="55">
        <f>C7*D7</f>
        <v>0</v>
      </c>
      <c r="F7" s="55"/>
      <c r="G7" s="55"/>
      <c r="H7" s="55"/>
      <c r="I7" s="56"/>
    </row>
    <row r="8" spans="1:10" ht="25.5" customHeight="1">
      <c r="A8" s="84" t="s">
        <v>21</v>
      </c>
      <c r="B8" s="53"/>
      <c r="C8" s="66">
        <v>2</v>
      </c>
      <c r="D8" s="54"/>
      <c r="E8" s="55">
        <f>C8*D8</f>
        <v>0</v>
      </c>
      <c r="F8" s="55"/>
      <c r="G8" s="55"/>
      <c r="H8" s="55"/>
      <c r="I8" s="56"/>
    </row>
    <row r="9" spans="1:10" ht="25.5" customHeight="1">
      <c r="A9" s="84" t="s">
        <v>42</v>
      </c>
      <c r="B9" s="53"/>
      <c r="C9" s="66">
        <v>2</v>
      </c>
      <c r="D9" s="54"/>
      <c r="E9" s="55"/>
      <c r="F9" s="55"/>
      <c r="G9" s="55"/>
      <c r="H9" s="55"/>
      <c r="I9" s="56"/>
    </row>
    <row r="10" spans="1:10" ht="31.5">
      <c r="A10" s="52" t="s">
        <v>8</v>
      </c>
      <c r="B10" s="53"/>
      <c r="C10" s="66">
        <v>2</v>
      </c>
      <c r="D10" s="57"/>
      <c r="E10" s="55">
        <f t="shared" ref="E10" si="0">C10*D10</f>
        <v>0</v>
      </c>
      <c r="F10" s="55"/>
      <c r="G10" s="55"/>
      <c r="H10" s="58"/>
      <c r="I10" s="59"/>
    </row>
    <row r="11" spans="1:10" ht="31.5">
      <c r="A11" s="52" t="s">
        <v>22</v>
      </c>
      <c r="B11" s="53"/>
      <c r="C11" s="66">
        <v>1</v>
      </c>
      <c r="D11" s="57"/>
      <c r="E11" s="55">
        <f t="shared" ref="E11:E20" si="1">C11*D11</f>
        <v>0</v>
      </c>
      <c r="F11" s="55"/>
      <c r="G11" s="55"/>
      <c r="H11" s="58"/>
      <c r="I11" s="59"/>
    </row>
    <row r="12" spans="1:10" ht="26.25" customHeight="1">
      <c r="A12" s="52" t="s">
        <v>23</v>
      </c>
      <c r="B12" s="53"/>
      <c r="C12" s="66">
        <v>2</v>
      </c>
      <c r="D12" s="57"/>
      <c r="E12" s="55">
        <f t="shared" si="1"/>
        <v>0</v>
      </c>
      <c r="F12" s="55"/>
      <c r="G12" s="55"/>
      <c r="H12" s="58"/>
      <c r="I12" s="59"/>
    </row>
    <row r="13" spans="1:10" ht="47.25">
      <c r="A13" s="52" t="s">
        <v>9</v>
      </c>
      <c r="B13" s="53"/>
      <c r="C13" s="66">
        <v>2</v>
      </c>
      <c r="D13" s="57"/>
      <c r="E13" s="55">
        <f t="shared" si="1"/>
        <v>0</v>
      </c>
      <c r="F13" s="55"/>
      <c r="G13" s="55"/>
      <c r="H13" s="58"/>
      <c r="I13" s="59"/>
    </row>
    <row r="14" spans="1:10" ht="38.1" customHeight="1">
      <c r="A14" s="52" t="s">
        <v>24</v>
      </c>
      <c r="B14" s="53"/>
      <c r="C14" s="66">
        <v>1</v>
      </c>
      <c r="D14" s="57"/>
      <c r="E14" s="55">
        <f t="shared" si="1"/>
        <v>0</v>
      </c>
      <c r="F14" s="55"/>
      <c r="G14" s="55"/>
      <c r="H14" s="58"/>
      <c r="I14" s="59"/>
    </row>
    <row r="15" spans="1:10" ht="23.25" customHeight="1">
      <c r="A15" s="52" t="s">
        <v>25</v>
      </c>
      <c r="B15" s="53"/>
      <c r="C15" s="66">
        <v>1</v>
      </c>
      <c r="D15" s="57"/>
      <c r="E15" s="55">
        <f t="shared" si="1"/>
        <v>0</v>
      </c>
      <c r="F15" s="55"/>
      <c r="G15" s="55"/>
      <c r="H15" s="58"/>
      <c r="I15" s="59"/>
    </row>
    <row r="16" spans="1:10" ht="27" customHeight="1">
      <c r="A16" s="52" t="s">
        <v>6</v>
      </c>
      <c r="B16" s="53"/>
      <c r="C16" s="66">
        <v>1</v>
      </c>
      <c r="D16" s="57"/>
      <c r="E16" s="55">
        <f t="shared" si="1"/>
        <v>0</v>
      </c>
      <c r="F16" s="55"/>
      <c r="G16" s="55"/>
      <c r="H16" s="58"/>
      <c r="I16" s="59"/>
    </row>
    <row r="17" spans="1:9" ht="45" customHeight="1">
      <c r="A17" s="52" t="s">
        <v>38</v>
      </c>
      <c r="B17" s="53"/>
      <c r="C17" s="85">
        <v>2</v>
      </c>
      <c r="D17" s="57"/>
      <c r="E17" s="55">
        <f t="shared" si="1"/>
        <v>0</v>
      </c>
      <c r="F17" s="55"/>
      <c r="G17" s="55"/>
      <c r="H17" s="58"/>
      <c r="I17" s="59"/>
    </row>
    <row r="18" spans="1:9" ht="31.5">
      <c r="A18" s="52" t="s">
        <v>26</v>
      </c>
      <c r="B18" s="53"/>
      <c r="C18" s="66">
        <v>2</v>
      </c>
      <c r="D18" s="57"/>
      <c r="E18" s="55">
        <f t="shared" ref="E18:E19" si="2">C18*D18</f>
        <v>0</v>
      </c>
      <c r="F18" s="55"/>
      <c r="G18" s="55"/>
      <c r="H18" s="58"/>
      <c r="I18" s="59"/>
    </row>
    <row r="19" spans="1:9" ht="15.75">
      <c r="A19" s="86" t="s">
        <v>10</v>
      </c>
      <c r="B19" s="87"/>
      <c r="C19" s="88">
        <v>1</v>
      </c>
      <c r="D19" s="88"/>
      <c r="E19" s="89">
        <f t="shared" si="2"/>
        <v>0</v>
      </c>
      <c r="F19" s="89"/>
      <c r="G19" s="89"/>
      <c r="H19" s="90"/>
      <c r="I19" s="63"/>
    </row>
    <row r="20" spans="1:9" ht="48" thickBot="1">
      <c r="A20" s="51" t="s">
        <v>7</v>
      </c>
      <c r="B20" s="60"/>
      <c r="C20" s="67">
        <v>1</v>
      </c>
      <c r="D20" s="61"/>
      <c r="E20" s="65">
        <f t="shared" si="1"/>
        <v>0</v>
      </c>
      <c r="F20" s="65"/>
      <c r="G20" s="65"/>
      <c r="H20" s="62"/>
      <c r="I20" s="63"/>
    </row>
    <row r="21" spans="1:9" ht="30" customHeight="1" thickBot="1">
      <c r="A21" s="33" t="s">
        <v>35</v>
      </c>
      <c r="B21" s="34"/>
      <c r="C21" s="35"/>
      <c r="D21" s="35"/>
      <c r="E21" s="36"/>
      <c r="F21" s="36"/>
      <c r="G21" s="36"/>
      <c r="H21" s="37">
        <f>SUM(H7:H20)</f>
        <v>0</v>
      </c>
      <c r="I21" s="38"/>
    </row>
    <row r="22" spans="1:9" ht="21" customHeight="1">
      <c r="A22" s="11"/>
      <c r="B22" s="12"/>
      <c r="C22" s="13"/>
      <c r="D22" s="13"/>
      <c r="E22" s="14"/>
      <c r="F22" s="14"/>
      <c r="G22" s="14"/>
      <c r="H22" s="15"/>
    </row>
    <row r="23" spans="1:9" ht="21" customHeight="1">
      <c r="A23" s="11"/>
      <c r="B23" s="12"/>
      <c r="C23" s="13"/>
      <c r="D23" s="13"/>
      <c r="E23" s="14"/>
      <c r="F23" s="14"/>
      <c r="G23" s="14"/>
      <c r="H23" s="15"/>
    </row>
    <row r="24" spans="1:9" ht="30.95" customHeight="1" thickBot="1">
      <c r="E24" s="16"/>
      <c r="F24" s="16"/>
      <c r="G24" s="16"/>
      <c r="H24" s="17"/>
    </row>
    <row r="25" spans="1:9" ht="56.25">
      <c r="A25" s="18" t="s">
        <v>13</v>
      </c>
      <c r="B25" s="19" t="s">
        <v>0</v>
      </c>
      <c r="C25" s="19" t="s">
        <v>1</v>
      </c>
      <c r="D25" s="19" t="s">
        <v>2</v>
      </c>
      <c r="E25" s="19" t="s">
        <v>3</v>
      </c>
      <c r="F25" s="19" t="s">
        <v>19</v>
      </c>
      <c r="G25" s="19" t="s">
        <v>18</v>
      </c>
      <c r="H25" s="19" t="s">
        <v>36</v>
      </c>
      <c r="I25" s="20" t="s">
        <v>5</v>
      </c>
    </row>
    <row r="26" spans="1:9" ht="18.95" customHeight="1">
      <c r="A26" s="27"/>
      <c r="B26" s="7"/>
      <c r="C26" s="8"/>
      <c r="D26" s="8"/>
      <c r="E26" s="9"/>
      <c r="F26" s="9"/>
      <c r="G26" s="9"/>
      <c r="H26" s="10"/>
      <c r="I26" s="28"/>
    </row>
    <row r="27" spans="1:9" ht="18" customHeight="1">
      <c r="A27" s="27"/>
      <c r="B27" s="7"/>
      <c r="C27" s="8"/>
      <c r="D27" s="8"/>
      <c r="E27" s="9"/>
      <c r="F27" s="9"/>
      <c r="G27" s="9"/>
      <c r="H27" s="10"/>
      <c r="I27" s="28"/>
    </row>
    <row r="28" spans="1:9" ht="18" customHeight="1">
      <c r="A28" s="27"/>
      <c r="B28" s="7"/>
      <c r="C28" s="8"/>
      <c r="D28" s="8"/>
      <c r="E28" s="9"/>
      <c r="F28" s="9"/>
      <c r="G28" s="9"/>
      <c r="H28" s="10"/>
      <c r="I28" s="28"/>
    </row>
    <row r="29" spans="1:9" ht="15" customHeight="1">
      <c r="A29" s="27"/>
      <c r="B29" s="7"/>
      <c r="C29" s="8"/>
      <c r="D29" s="8"/>
      <c r="E29" s="9"/>
      <c r="F29" s="9"/>
      <c r="G29" s="9"/>
      <c r="H29" s="10"/>
      <c r="I29" s="28"/>
    </row>
    <row r="30" spans="1:9" ht="15.95" customHeight="1">
      <c r="A30" s="27"/>
      <c r="B30" s="7"/>
      <c r="C30" s="8"/>
      <c r="D30" s="8"/>
      <c r="E30" s="9"/>
      <c r="F30" s="9"/>
      <c r="G30" s="9"/>
      <c r="H30" s="10"/>
      <c r="I30" s="28"/>
    </row>
    <row r="31" spans="1:9" ht="17.100000000000001" customHeight="1">
      <c r="A31" s="27"/>
      <c r="B31" s="7"/>
      <c r="C31" s="8"/>
      <c r="D31" s="8"/>
      <c r="E31" s="9"/>
      <c r="F31" s="9"/>
      <c r="G31" s="9"/>
      <c r="H31" s="10"/>
      <c r="I31" s="28"/>
    </row>
    <row r="32" spans="1:9" ht="17.100000000000001" customHeight="1">
      <c r="A32" s="27"/>
      <c r="B32" s="7"/>
      <c r="C32" s="8"/>
      <c r="D32" s="8"/>
      <c r="E32" s="9"/>
      <c r="F32" s="9"/>
      <c r="G32" s="9"/>
      <c r="H32" s="10"/>
      <c r="I32" s="28"/>
    </row>
    <row r="33" spans="1:9">
      <c r="A33" s="21"/>
      <c r="B33" s="7"/>
      <c r="C33" s="8"/>
      <c r="D33" s="8"/>
      <c r="E33" s="9"/>
      <c r="F33" s="9"/>
      <c r="G33" s="9"/>
      <c r="H33" s="10"/>
      <c r="I33" s="28"/>
    </row>
    <row r="34" spans="1:9">
      <c r="A34" s="21"/>
      <c r="B34" s="7"/>
      <c r="C34" s="8"/>
      <c r="D34" s="8"/>
      <c r="E34" s="9"/>
      <c r="F34" s="9"/>
      <c r="G34" s="9"/>
      <c r="H34" s="10"/>
      <c r="I34" s="28"/>
    </row>
    <row r="35" spans="1:9">
      <c r="A35" s="21"/>
      <c r="B35" s="7"/>
      <c r="C35" s="8"/>
      <c r="D35" s="8"/>
      <c r="E35" s="9"/>
      <c r="F35" s="9"/>
      <c r="G35" s="9"/>
      <c r="H35" s="10"/>
      <c r="I35" s="28"/>
    </row>
    <row r="36" spans="1:9">
      <c r="A36" s="21"/>
      <c r="B36" s="7"/>
      <c r="C36" s="8"/>
      <c r="D36" s="8"/>
      <c r="E36" s="9"/>
      <c r="F36" s="9"/>
      <c r="G36" s="9"/>
      <c r="H36" s="10"/>
      <c r="I36" s="28"/>
    </row>
    <row r="37" spans="1:9">
      <c r="A37" s="29"/>
      <c r="B37" s="7"/>
      <c r="C37" s="8"/>
      <c r="D37" s="8"/>
      <c r="E37" s="9"/>
      <c r="F37" s="9"/>
      <c r="G37" s="9"/>
      <c r="H37" s="10"/>
      <c r="I37" s="28"/>
    </row>
    <row r="38" spans="1:9">
      <c r="A38" s="29"/>
      <c r="B38" s="7"/>
      <c r="C38" s="8"/>
      <c r="D38" s="8"/>
      <c r="E38" s="9"/>
      <c r="F38" s="9"/>
      <c r="G38" s="9"/>
      <c r="H38" s="10"/>
      <c r="I38" s="28"/>
    </row>
    <row r="39" spans="1:9" s="4" customFormat="1" ht="15.75" thickBot="1">
      <c r="A39" s="21"/>
      <c r="B39" s="7"/>
      <c r="C39" s="8"/>
      <c r="D39" s="8"/>
      <c r="E39" s="9"/>
      <c r="F39" s="9"/>
      <c r="G39" s="9"/>
      <c r="H39" s="10"/>
      <c r="I39" s="22"/>
    </row>
    <row r="40" spans="1:9" s="4" customFormat="1" ht="47.25" thickBot="1">
      <c r="A40" s="33" t="s">
        <v>12</v>
      </c>
      <c r="B40" s="34"/>
      <c r="C40" s="35"/>
      <c r="D40" s="35"/>
      <c r="E40" s="36"/>
      <c r="F40" s="36"/>
      <c r="G40" s="36"/>
      <c r="H40" s="37">
        <f>SUM(H26:H39)</f>
        <v>0</v>
      </c>
      <c r="I40" s="40"/>
    </row>
    <row r="43" spans="1:9" ht="15.75" thickBot="1">
      <c r="A43" s="2"/>
      <c r="B43" s="2"/>
      <c r="C43" s="2"/>
      <c r="D43" s="2"/>
      <c r="E43" s="2"/>
      <c r="F43" s="2"/>
      <c r="G43" s="2"/>
      <c r="H43" s="2"/>
      <c r="I43" s="2"/>
    </row>
    <row r="44" spans="1:9" ht="56.25">
      <c r="A44" s="18" t="s">
        <v>14</v>
      </c>
      <c r="B44" s="19" t="s">
        <v>1</v>
      </c>
      <c r="C44" s="19" t="s">
        <v>2</v>
      </c>
      <c r="D44" s="19" t="s">
        <v>3</v>
      </c>
      <c r="E44" s="19" t="s">
        <v>19</v>
      </c>
      <c r="F44" s="19" t="s">
        <v>18</v>
      </c>
      <c r="G44" s="19" t="s">
        <v>36</v>
      </c>
      <c r="H44" s="20" t="s">
        <v>5</v>
      </c>
      <c r="I44" s="44"/>
    </row>
    <row r="45" spans="1:9" ht="26.1" customHeight="1">
      <c r="A45" s="47" t="s">
        <v>16</v>
      </c>
      <c r="B45" s="71">
        <v>1</v>
      </c>
      <c r="C45" s="45"/>
      <c r="D45" s="45"/>
      <c r="E45" s="45"/>
      <c r="F45" s="45"/>
      <c r="G45" s="45"/>
      <c r="H45" s="74"/>
      <c r="I45" s="2"/>
    </row>
    <row r="46" spans="1:9" ht="19.5" thickBot="1">
      <c r="A46" s="42" t="s">
        <v>15</v>
      </c>
      <c r="B46" s="72">
        <v>1</v>
      </c>
      <c r="C46" s="31"/>
      <c r="D46" s="39"/>
      <c r="E46" s="32"/>
      <c r="F46" s="32"/>
      <c r="G46" s="32"/>
      <c r="H46" s="75"/>
      <c r="I46" s="2"/>
    </row>
    <row r="47" spans="1:9" ht="24" thickBot="1">
      <c r="A47" s="33" t="s">
        <v>17</v>
      </c>
      <c r="B47" s="35"/>
      <c r="C47" s="35"/>
      <c r="D47" s="36"/>
      <c r="E47" s="37"/>
      <c r="F47" s="37"/>
      <c r="G47" s="37">
        <f>SUM(G45:G46)</f>
        <v>0</v>
      </c>
      <c r="H47" s="80"/>
      <c r="I47" s="2"/>
    </row>
    <row r="48" spans="1:9" ht="24" thickBot="1">
      <c r="A48" s="11"/>
      <c r="B48" s="12"/>
      <c r="C48" s="13"/>
      <c r="D48" s="13"/>
      <c r="E48" s="14"/>
      <c r="F48" s="14"/>
      <c r="G48" s="14"/>
      <c r="H48" s="15"/>
      <c r="I48" s="41"/>
    </row>
    <row r="49" spans="1:9" ht="37.5">
      <c r="A49" s="18" t="s">
        <v>43</v>
      </c>
      <c r="B49" s="19" t="s">
        <v>1</v>
      </c>
      <c r="C49" s="19" t="s">
        <v>2</v>
      </c>
      <c r="D49" s="19" t="s">
        <v>3</v>
      </c>
      <c r="E49" s="19" t="s">
        <v>19</v>
      </c>
      <c r="F49" s="19" t="s">
        <v>18</v>
      </c>
      <c r="G49" s="19" t="s">
        <v>37</v>
      </c>
      <c r="H49" s="20" t="s">
        <v>5</v>
      </c>
      <c r="I49" s="44"/>
    </row>
    <row r="50" spans="1:9" ht="33.950000000000003" customHeight="1" thickBot="1">
      <c r="A50" s="42" t="s">
        <v>45</v>
      </c>
      <c r="B50" s="73">
        <v>1</v>
      </c>
      <c r="C50" s="49"/>
      <c r="D50" s="49"/>
      <c r="E50" s="49"/>
      <c r="F50" s="49"/>
      <c r="G50" s="49"/>
      <c r="H50" s="79"/>
      <c r="I50" s="2"/>
    </row>
    <row r="51" spans="1:9" ht="24" thickBot="1">
      <c r="A51" s="33" t="s">
        <v>48</v>
      </c>
      <c r="B51" s="35"/>
      <c r="C51" s="35"/>
      <c r="D51" s="36"/>
      <c r="E51" s="37"/>
      <c r="F51" s="50"/>
      <c r="G51" s="76">
        <f>SUM(G50)</f>
        <v>0</v>
      </c>
      <c r="H51" s="80"/>
      <c r="I51" s="2"/>
    </row>
    <row r="52" spans="1:9" ht="23.25">
      <c r="A52" s="11"/>
      <c r="B52" s="2"/>
      <c r="C52" s="2"/>
      <c r="D52" s="2"/>
      <c r="E52" s="2"/>
      <c r="F52" s="15"/>
      <c r="G52" s="15"/>
      <c r="H52" s="15"/>
      <c r="I52" s="2"/>
    </row>
    <row r="53" spans="1:9" ht="23.25">
      <c r="A53" s="11"/>
      <c r="B53" s="12"/>
      <c r="C53" s="13"/>
      <c r="D53" s="13"/>
      <c r="E53" s="14"/>
      <c r="F53" s="14"/>
      <c r="G53" s="14"/>
      <c r="H53" s="15"/>
      <c r="I53" s="41"/>
    </row>
    <row r="54" spans="1:9" ht="23.25">
      <c r="A54" s="11"/>
      <c r="B54" s="12"/>
      <c r="C54" s="13"/>
      <c r="D54" s="13"/>
      <c r="E54" s="14"/>
      <c r="F54" s="14"/>
      <c r="G54" s="14"/>
      <c r="H54" s="15"/>
      <c r="I54" s="41"/>
    </row>
    <row r="55" spans="1:9" ht="140.1" customHeight="1">
      <c r="A55" s="94" t="s">
        <v>49</v>
      </c>
      <c r="B55" s="95"/>
      <c r="C55" s="95"/>
      <c r="D55" s="95"/>
      <c r="E55" s="95"/>
      <c r="F55" s="95"/>
      <c r="G55" s="95"/>
      <c r="H55" s="95"/>
      <c r="I55" s="95"/>
    </row>
    <row r="56" spans="1:9" ht="24" thickBot="1">
      <c r="A56" s="11"/>
      <c r="B56" s="12"/>
      <c r="C56" s="13"/>
      <c r="D56" s="13"/>
      <c r="E56" s="14"/>
      <c r="F56" s="14"/>
      <c r="G56" s="14"/>
      <c r="H56" s="15"/>
      <c r="I56" s="41"/>
    </row>
    <row r="57" spans="1:9" ht="56.25">
      <c r="A57" s="30" t="s">
        <v>27</v>
      </c>
      <c r="B57" s="19" t="s">
        <v>0</v>
      </c>
      <c r="C57" s="19" t="s">
        <v>1</v>
      </c>
      <c r="D57" s="19" t="s">
        <v>2</v>
      </c>
      <c r="E57" s="19" t="s">
        <v>3</v>
      </c>
      <c r="F57" s="19" t="s">
        <v>19</v>
      </c>
      <c r="G57" s="19" t="s">
        <v>18</v>
      </c>
      <c r="H57" s="19" t="s">
        <v>36</v>
      </c>
      <c r="I57" s="20" t="s">
        <v>5</v>
      </c>
    </row>
    <row r="58" spans="1:9" ht="63">
      <c r="A58" s="52" t="s">
        <v>20</v>
      </c>
      <c r="B58" s="53"/>
      <c r="C58" s="66">
        <v>2</v>
      </c>
      <c r="D58" s="54"/>
      <c r="E58" s="55">
        <f>C58*D58</f>
        <v>0</v>
      </c>
      <c r="F58" s="55"/>
      <c r="G58" s="55"/>
      <c r="H58" s="55"/>
      <c r="I58" s="56"/>
    </row>
    <row r="59" spans="1:9" ht="27" customHeight="1">
      <c r="A59" s="52" t="s">
        <v>21</v>
      </c>
      <c r="B59" s="53"/>
      <c r="C59" s="66">
        <v>2</v>
      </c>
      <c r="D59" s="54"/>
      <c r="E59" s="55">
        <f>C59*D59</f>
        <v>0</v>
      </c>
      <c r="F59" s="55"/>
      <c r="G59" s="55"/>
      <c r="H59" s="55"/>
      <c r="I59" s="56"/>
    </row>
    <row r="60" spans="1:9" ht="27" customHeight="1">
      <c r="A60" s="84" t="s">
        <v>42</v>
      </c>
      <c r="B60" s="53"/>
      <c r="C60" s="66">
        <v>2</v>
      </c>
      <c r="D60" s="54"/>
      <c r="E60" s="55"/>
      <c r="F60" s="55"/>
      <c r="G60" s="55"/>
      <c r="H60" s="55"/>
      <c r="I60" s="56"/>
    </row>
    <row r="61" spans="1:9" ht="31.5">
      <c r="A61" s="52" t="s">
        <v>8</v>
      </c>
      <c r="B61" s="53"/>
      <c r="C61" s="66">
        <v>2</v>
      </c>
      <c r="D61" s="57"/>
      <c r="E61" s="55">
        <f t="shared" ref="E61:E70" si="3">C61*D61</f>
        <v>0</v>
      </c>
      <c r="F61" s="55"/>
      <c r="G61" s="55"/>
      <c r="H61" s="58"/>
      <c r="I61" s="59"/>
    </row>
    <row r="62" spans="1:9" ht="31.5">
      <c r="A62" s="52" t="s">
        <v>22</v>
      </c>
      <c r="B62" s="53"/>
      <c r="C62" s="66">
        <v>1</v>
      </c>
      <c r="D62" s="57"/>
      <c r="E62" s="55">
        <f t="shared" si="3"/>
        <v>0</v>
      </c>
      <c r="F62" s="55"/>
      <c r="G62" s="55"/>
      <c r="H62" s="58"/>
      <c r="I62" s="59"/>
    </row>
    <row r="63" spans="1:9" ht="15.75">
      <c r="A63" s="52" t="s">
        <v>23</v>
      </c>
      <c r="B63" s="53"/>
      <c r="C63" s="66">
        <v>2</v>
      </c>
      <c r="D63" s="57"/>
      <c r="E63" s="55">
        <f t="shared" si="3"/>
        <v>0</v>
      </c>
      <c r="F63" s="55"/>
      <c r="G63" s="55"/>
      <c r="H63" s="58"/>
      <c r="I63" s="59"/>
    </row>
    <row r="64" spans="1:9" ht="47.25">
      <c r="A64" s="52" t="s">
        <v>9</v>
      </c>
      <c r="B64" s="53"/>
      <c r="C64" s="66">
        <v>2</v>
      </c>
      <c r="D64" s="57"/>
      <c r="E64" s="55">
        <f t="shared" si="3"/>
        <v>0</v>
      </c>
      <c r="F64" s="55"/>
      <c r="G64" s="55"/>
      <c r="H64" s="58"/>
      <c r="I64" s="59"/>
    </row>
    <row r="65" spans="1:9" ht="31.5">
      <c r="A65" s="52" t="s">
        <v>24</v>
      </c>
      <c r="B65" s="53"/>
      <c r="C65" s="66">
        <v>1</v>
      </c>
      <c r="D65" s="57"/>
      <c r="E65" s="55">
        <f t="shared" si="3"/>
        <v>0</v>
      </c>
      <c r="F65" s="55"/>
      <c r="G65" s="55"/>
      <c r="H65" s="58"/>
      <c r="I65" s="59"/>
    </row>
    <row r="66" spans="1:9" ht="31.5">
      <c r="A66" s="52" t="s">
        <v>25</v>
      </c>
      <c r="B66" s="53"/>
      <c r="C66" s="66">
        <v>1</v>
      </c>
      <c r="D66" s="57"/>
      <c r="E66" s="55">
        <f t="shared" si="3"/>
        <v>0</v>
      </c>
      <c r="F66" s="55"/>
      <c r="G66" s="55"/>
      <c r="H66" s="58"/>
      <c r="I66" s="59"/>
    </row>
    <row r="67" spans="1:9" ht="15.75">
      <c r="A67" s="52" t="s">
        <v>6</v>
      </c>
      <c r="B67" s="53"/>
      <c r="C67" s="66">
        <v>1</v>
      </c>
      <c r="D67" s="57"/>
      <c r="E67" s="55">
        <f t="shared" si="3"/>
        <v>0</v>
      </c>
      <c r="F67" s="55"/>
      <c r="G67" s="55"/>
      <c r="H67" s="58"/>
      <c r="I67" s="59"/>
    </row>
    <row r="68" spans="1:9" ht="63">
      <c r="A68" s="52" t="s">
        <v>39</v>
      </c>
      <c r="B68" s="53"/>
      <c r="C68" s="66">
        <v>2</v>
      </c>
      <c r="D68" s="57"/>
      <c r="E68" s="55">
        <f t="shared" si="3"/>
        <v>0</v>
      </c>
      <c r="F68" s="55"/>
      <c r="G68" s="55"/>
      <c r="H68" s="58"/>
      <c r="I68" s="59"/>
    </row>
    <row r="69" spans="1:9" ht="31.5">
      <c r="A69" s="52" t="s">
        <v>26</v>
      </c>
      <c r="B69" s="53"/>
      <c r="C69" s="66">
        <v>2</v>
      </c>
      <c r="D69" s="57"/>
      <c r="E69" s="55">
        <f t="shared" si="3"/>
        <v>0</v>
      </c>
      <c r="F69" s="55"/>
      <c r="G69" s="55"/>
      <c r="H69" s="58"/>
      <c r="I69" s="59"/>
    </row>
    <row r="70" spans="1:9" ht="48" thickBot="1">
      <c r="A70" s="51" t="s">
        <v>7</v>
      </c>
      <c r="B70" s="60"/>
      <c r="C70" s="67">
        <v>1</v>
      </c>
      <c r="D70" s="61"/>
      <c r="E70" s="65">
        <f t="shared" si="3"/>
        <v>0</v>
      </c>
      <c r="F70" s="65"/>
      <c r="G70" s="65"/>
      <c r="H70" s="62"/>
      <c r="I70" s="63"/>
    </row>
    <row r="71" spans="1:9" ht="24" thickBot="1">
      <c r="A71" s="33" t="s">
        <v>28</v>
      </c>
      <c r="B71" s="34"/>
      <c r="C71" s="35"/>
      <c r="D71" s="35"/>
      <c r="E71" s="36"/>
      <c r="F71" s="36"/>
      <c r="G71" s="36"/>
      <c r="H71" s="37">
        <f>SUM(H58:H70)</f>
        <v>0</v>
      </c>
      <c r="I71" s="38"/>
    </row>
    <row r="72" spans="1:9" ht="23.25">
      <c r="A72" s="11"/>
      <c r="B72" s="12"/>
      <c r="C72" s="13"/>
      <c r="D72" s="13"/>
      <c r="E72" s="14"/>
      <c r="F72" s="14"/>
      <c r="G72" s="14"/>
      <c r="H72" s="15"/>
    </row>
    <row r="73" spans="1:9" ht="23.25">
      <c r="A73" s="11"/>
      <c r="B73" s="12"/>
      <c r="C73" s="13"/>
      <c r="D73" s="13"/>
      <c r="E73" s="14"/>
      <c r="F73" s="14"/>
      <c r="G73" s="14"/>
      <c r="H73" s="15"/>
    </row>
    <row r="74" spans="1:9" s="4" customFormat="1" ht="26.1" customHeight="1" thickBot="1">
      <c r="C74" s="1"/>
      <c r="D74" s="1"/>
      <c r="E74" s="16"/>
      <c r="F74" s="16"/>
      <c r="G74" s="16"/>
      <c r="H74" s="17"/>
      <c r="I74" s="1"/>
    </row>
    <row r="75" spans="1:9" ht="63" customHeight="1">
      <c r="A75" s="18" t="s">
        <v>29</v>
      </c>
      <c r="B75" s="19" t="s">
        <v>0</v>
      </c>
      <c r="C75" s="19" t="s">
        <v>1</v>
      </c>
      <c r="D75" s="19" t="s">
        <v>2</v>
      </c>
      <c r="E75" s="19" t="s">
        <v>3</v>
      </c>
      <c r="F75" s="19" t="s">
        <v>19</v>
      </c>
      <c r="G75" s="19" t="s">
        <v>18</v>
      </c>
      <c r="H75" s="19" t="s">
        <v>36</v>
      </c>
      <c r="I75" s="20" t="s">
        <v>5</v>
      </c>
    </row>
    <row r="76" spans="1:9" ht="22.5" customHeight="1">
      <c r="A76" s="27"/>
      <c r="B76" s="7"/>
      <c r="C76" s="8"/>
      <c r="D76" s="8"/>
      <c r="E76" s="9">
        <v>0</v>
      </c>
      <c r="F76" s="9"/>
      <c r="G76" s="9"/>
      <c r="H76" s="10"/>
      <c r="I76" s="28"/>
    </row>
    <row r="77" spans="1:9" ht="30.95" customHeight="1">
      <c r="A77" s="27"/>
      <c r="B77" s="7"/>
      <c r="C77" s="8"/>
      <c r="D77" s="8"/>
      <c r="E77" s="9">
        <v>0</v>
      </c>
      <c r="F77" s="9"/>
      <c r="G77" s="9"/>
      <c r="H77" s="10"/>
      <c r="I77" s="28"/>
    </row>
    <row r="78" spans="1:9" ht="37.5" customHeight="1">
      <c r="A78" s="27"/>
      <c r="B78" s="7"/>
      <c r="C78" s="8"/>
      <c r="D78" s="8"/>
      <c r="E78" s="9">
        <v>0</v>
      </c>
      <c r="F78" s="9"/>
      <c r="G78" s="9"/>
      <c r="H78" s="10"/>
      <c r="I78" s="28"/>
    </row>
    <row r="79" spans="1:9" ht="31.5">
      <c r="A79" s="27"/>
      <c r="B79" s="7"/>
      <c r="C79" s="8"/>
      <c r="D79" s="8"/>
      <c r="E79" s="9">
        <v>0</v>
      </c>
      <c r="F79" s="9"/>
      <c r="G79" s="9"/>
      <c r="H79" s="10"/>
      <c r="I79" s="28"/>
    </row>
    <row r="80" spans="1:9" ht="31.5">
      <c r="A80" s="27"/>
      <c r="B80" s="7"/>
      <c r="C80" s="8"/>
      <c r="D80" s="8"/>
      <c r="E80" s="9">
        <v>0</v>
      </c>
      <c r="F80" s="9"/>
      <c r="G80" s="9"/>
      <c r="H80" s="10"/>
      <c r="I80" s="28"/>
    </row>
    <row r="81" spans="1:9" ht="31.5">
      <c r="A81" s="27"/>
      <c r="B81" s="7"/>
      <c r="C81" s="8"/>
      <c r="D81" s="8"/>
      <c r="E81" s="9">
        <v>0</v>
      </c>
      <c r="F81" s="9"/>
      <c r="G81" s="9"/>
      <c r="H81" s="10"/>
      <c r="I81" s="28"/>
    </row>
    <row r="82" spans="1:9" ht="31.5">
      <c r="A82" s="27"/>
      <c r="B82" s="7"/>
      <c r="C82" s="8"/>
      <c r="D82" s="8"/>
      <c r="E82" s="9">
        <v>0</v>
      </c>
      <c r="F82" s="9"/>
      <c r="G82" s="9"/>
      <c r="H82" s="10"/>
      <c r="I82" s="28"/>
    </row>
    <row r="83" spans="1:9">
      <c r="A83" s="21"/>
      <c r="B83" s="7"/>
      <c r="C83" s="8"/>
      <c r="D83" s="8"/>
      <c r="E83" s="9">
        <v>0</v>
      </c>
      <c r="F83" s="9"/>
      <c r="G83" s="9"/>
      <c r="H83" s="10"/>
      <c r="I83" s="28"/>
    </row>
    <row r="84" spans="1:9">
      <c r="A84" s="21"/>
      <c r="B84" s="7"/>
      <c r="C84" s="8"/>
      <c r="D84" s="8"/>
      <c r="E84" s="9">
        <v>0</v>
      </c>
      <c r="F84" s="9"/>
      <c r="G84" s="9"/>
      <c r="H84" s="10"/>
      <c r="I84" s="28"/>
    </row>
    <row r="85" spans="1:9">
      <c r="A85" s="21"/>
      <c r="B85" s="7"/>
      <c r="C85" s="8"/>
      <c r="D85" s="8"/>
      <c r="E85" s="9">
        <v>0</v>
      </c>
      <c r="F85" s="9"/>
      <c r="G85" s="9"/>
      <c r="H85" s="10"/>
      <c r="I85" s="28"/>
    </row>
    <row r="86" spans="1:9">
      <c r="A86" s="21"/>
      <c r="B86" s="7"/>
      <c r="C86" s="8"/>
      <c r="D86" s="8"/>
      <c r="E86" s="9">
        <v>0</v>
      </c>
      <c r="F86" s="9"/>
      <c r="G86" s="9"/>
      <c r="H86" s="10"/>
      <c r="I86" s="28"/>
    </row>
    <row r="87" spans="1:9">
      <c r="A87" s="29"/>
      <c r="B87" s="7"/>
      <c r="C87" s="8"/>
      <c r="D87" s="8"/>
      <c r="E87" s="9">
        <f t="shared" ref="E87:E89" si="4">C87*D87</f>
        <v>0</v>
      </c>
      <c r="F87" s="9"/>
      <c r="G87" s="9"/>
      <c r="H87" s="10"/>
      <c r="I87" s="28"/>
    </row>
    <row r="88" spans="1:9">
      <c r="A88" s="29"/>
      <c r="B88" s="7"/>
      <c r="C88" s="8"/>
      <c r="D88" s="8"/>
      <c r="E88" s="9">
        <f t="shared" si="4"/>
        <v>0</v>
      </c>
      <c r="F88" s="9"/>
      <c r="G88" s="9"/>
      <c r="H88" s="10"/>
      <c r="I88" s="28"/>
    </row>
    <row r="89" spans="1:9" ht="15.75" thickBot="1">
      <c r="A89" s="21"/>
      <c r="B89" s="7"/>
      <c r="C89" s="8"/>
      <c r="D89" s="8"/>
      <c r="E89" s="9">
        <f t="shared" si="4"/>
        <v>0</v>
      </c>
      <c r="F89" s="9"/>
      <c r="G89" s="9"/>
      <c r="H89" s="10"/>
      <c r="I89" s="22"/>
    </row>
    <row r="90" spans="1:9" ht="47.25" thickBot="1">
      <c r="A90" s="33" t="s">
        <v>50</v>
      </c>
      <c r="B90" s="34"/>
      <c r="C90" s="35"/>
      <c r="D90" s="35"/>
      <c r="E90" s="36"/>
      <c r="F90" s="36"/>
      <c r="G90" s="36"/>
      <c r="H90" s="37">
        <f>SUM(H76:H89)</f>
        <v>0</v>
      </c>
      <c r="I90" s="40"/>
    </row>
    <row r="91" spans="1:9" ht="30.95" customHeight="1"/>
    <row r="92" spans="1:9" ht="30" customHeight="1"/>
    <row r="93" spans="1:9" ht="33.950000000000003" customHeight="1" thickBot="1">
      <c r="A93" s="2"/>
      <c r="B93" s="2"/>
      <c r="C93" s="2"/>
      <c r="D93" s="2"/>
      <c r="E93" s="2"/>
      <c r="F93" s="2"/>
      <c r="G93" s="2"/>
      <c r="H93" s="2"/>
      <c r="I93" s="2"/>
    </row>
    <row r="94" spans="1:9" ht="56.25">
      <c r="A94" s="18" t="s">
        <v>30</v>
      </c>
      <c r="B94" s="19" t="s">
        <v>1</v>
      </c>
      <c r="C94" s="19" t="s">
        <v>2</v>
      </c>
      <c r="D94" s="19" t="s">
        <v>3</v>
      </c>
      <c r="E94" s="19" t="s">
        <v>19</v>
      </c>
      <c r="F94" s="19" t="s">
        <v>18</v>
      </c>
      <c r="G94" s="19" t="s">
        <v>36</v>
      </c>
      <c r="H94" s="20" t="s">
        <v>5</v>
      </c>
      <c r="I94" s="44"/>
    </row>
    <row r="95" spans="1:9" ht="21">
      <c r="A95" s="47" t="s">
        <v>16</v>
      </c>
      <c r="B95" s="70">
        <v>1</v>
      </c>
      <c r="C95" s="45"/>
      <c r="D95" s="45"/>
      <c r="E95" s="45"/>
      <c r="F95" s="45"/>
      <c r="G95" s="45"/>
      <c r="H95" s="77"/>
      <c r="I95" s="2"/>
    </row>
    <row r="96" spans="1:9" ht="21">
      <c r="A96" s="47" t="s">
        <v>15</v>
      </c>
      <c r="B96" s="81">
        <v>1</v>
      </c>
      <c r="C96" s="8"/>
      <c r="D96" s="9"/>
      <c r="E96" s="10"/>
      <c r="F96" s="10"/>
      <c r="G96" s="10"/>
      <c r="H96" s="82"/>
      <c r="I96" s="2"/>
    </row>
    <row r="97" spans="1:9" ht="24" thickBot="1">
      <c r="A97" s="23" t="s">
        <v>31</v>
      </c>
      <c r="B97" s="24"/>
      <c r="C97" s="24"/>
      <c r="D97" s="25"/>
      <c r="E97" s="26"/>
      <c r="F97" s="26"/>
      <c r="G97" s="26">
        <f>SUM(G95:G96)</f>
        <v>0</v>
      </c>
      <c r="H97" s="78"/>
      <c r="I97" s="2"/>
    </row>
    <row r="98" spans="1:9" ht="23.25">
      <c r="A98" s="11"/>
      <c r="B98" s="13"/>
      <c r="C98" s="13"/>
      <c r="D98" s="14"/>
      <c r="E98" s="15"/>
      <c r="F98" s="15"/>
      <c r="G98" s="15"/>
      <c r="H98" s="15"/>
      <c r="I98" s="2"/>
    </row>
    <row r="99" spans="1:9" ht="23.25">
      <c r="A99" s="11"/>
      <c r="B99" s="13"/>
      <c r="C99" s="13"/>
      <c r="D99" s="14"/>
      <c r="E99" s="15"/>
      <c r="F99" s="15"/>
      <c r="G99" s="15"/>
      <c r="H99" s="15"/>
      <c r="I99" s="2"/>
    </row>
    <row r="100" spans="1:9" ht="24" thickBot="1">
      <c r="A100" s="11"/>
      <c r="B100" s="12"/>
      <c r="C100" s="13"/>
      <c r="D100" s="13"/>
      <c r="E100" s="14"/>
      <c r="F100" s="14"/>
      <c r="G100" s="14"/>
      <c r="H100" s="15"/>
      <c r="I100" s="41"/>
    </row>
    <row r="101" spans="1:9" ht="37.5">
      <c r="A101" s="18" t="s">
        <v>44</v>
      </c>
      <c r="B101" s="19" t="s">
        <v>1</v>
      </c>
      <c r="C101" s="19" t="s">
        <v>2</v>
      </c>
      <c r="D101" s="19" t="s">
        <v>3</v>
      </c>
      <c r="E101" s="19" t="s">
        <v>19</v>
      </c>
      <c r="F101" s="19" t="s">
        <v>18</v>
      </c>
      <c r="G101" s="19" t="s">
        <v>4</v>
      </c>
      <c r="H101" s="20" t="s">
        <v>5</v>
      </c>
      <c r="I101" s="44"/>
    </row>
    <row r="102" spans="1:9" ht="19.5" thickBot="1">
      <c r="A102" s="42" t="s">
        <v>45</v>
      </c>
      <c r="B102" s="68">
        <v>1</v>
      </c>
      <c r="C102" s="49"/>
      <c r="D102" s="49"/>
      <c r="E102" s="49"/>
      <c r="F102" s="49"/>
      <c r="G102" s="49"/>
      <c r="H102" s="79"/>
      <c r="I102" s="2"/>
    </row>
    <row r="103" spans="1:9" ht="24" thickBot="1">
      <c r="A103" s="33" t="s">
        <v>51</v>
      </c>
      <c r="B103" s="35"/>
      <c r="C103" s="35"/>
      <c r="D103" s="36"/>
      <c r="E103" s="37"/>
      <c r="F103" s="50"/>
      <c r="G103" s="43">
        <f>SUM(G102)</f>
        <v>0</v>
      </c>
      <c r="H103" s="83"/>
      <c r="I103" s="2"/>
    </row>
    <row r="106" spans="1:9">
      <c r="A106" s="91"/>
      <c r="B106" s="91"/>
      <c r="C106" s="91"/>
      <c r="D106" s="91"/>
      <c r="E106" s="91"/>
      <c r="F106" s="91"/>
      <c r="G106" s="91"/>
      <c r="H106" s="91"/>
      <c r="I106" s="91"/>
    </row>
    <row r="109" spans="1:9" ht="52.5">
      <c r="A109" s="64" t="s">
        <v>32</v>
      </c>
      <c r="B109" s="5" t="s">
        <v>1</v>
      </c>
      <c r="C109" s="5" t="s">
        <v>2</v>
      </c>
      <c r="D109" s="5" t="s">
        <v>3</v>
      </c>
      <c r="E109" s="5" t="s">
        <v>4</v>
      </c>
      <c r="F109" s="5" t="s">
        <v>19</v>
      </c>
      <c r="G109" s="5" t="s">
        <v>18</v>
      </c>
      <c r="H109" s="5" t="s">
        <v>4</v>
      </c>
      <c r="I109" s="5" t="s">
        <v>5</v>
      </c>
    </row>
    <row r="110" spans="1:9" ht="37.5">
      <c r="A110" s="46" t="s">
        <v>34</v>
      </c>
      <c r="B110" s="69">
        <v>1</v>
      </c>
      <c r="C110" s="8"/>
      <c r="D110" s="8"/>
      <c r="E110" s="8"/>
      <c r="F110" s="8"/>
      <c r="G110" s="8"/>
      <c r="H110" s="8"/>
      <c r="I110" s="3"/>
    </row>
    <row r="111" spans="1:9" ht="37.5">
      <c r="A111" s="46" t="s">
        <v>33</v>
      </c>
      <c r="B111" s="69">
        <v>1</v>
      </c>
      <c r="C111" s="8"/>
      <c r="D111" s="8"/>
      <c r="E111" s="8"/>
      <c r="F111" s="8"/>
      <c r="G111" s="8"/>
      <c r="H111" s="8"/>
      <c r="I111" s="3"/>
    </row>
    <row r="112" spans="1:9" ht="21">
      <c r="A112" s="46" t="s">
        <v>46</v>
      </c>
      <c r="B112" s="69">
        <v>1</v>
      </c>
      <c r="C112" s="8"/>
      <c r="D112" s="8"/>
      <c r="E112" s="8"/>
      <c r="F112" s="8"/>
      <c r="G112" s="8"/>
      <c r="H112" s="8"/>
      <c r="I112" s="3"/>
    </row>
    <row r="113" spans="1:9" ht="21.75" thickBot="1">
      <c r="A113" s="46" t="s">
        <v>47</v>
      </c>
      <c r="B113" s="69">
        <v>1</v>
      </c>
      <c r="C113" s="8"/>
      <c r="D113" s="8"/>
      <c r="E113" s="8"/>
      <c r="F113" s="8"/>
      <c r="G113" s="8"/>
      <c r="H113" s="8"/>
      <c r="I113" s="3"/>
    </row>
    <row r="114" spans="1:9" ht="47.25" thickBot="1">
      <c r="A114" s="33" t="s">
        <v>53</v>
      </c>
      <c r="B114" s="35"/>
      <c r="C114" s="35"/>
      <c r="D114" s="36"/>
      <c r="E114" s="37"/>
      <c r="F114" s="37"/>
      <c r="G114" s="37"/>
      <c r="H114" s="37">
        <f>SUM(H110:H113)</f>
        <v>0</v>
      </c>
      <c r="I114" s="48"/>
    </row>
  </sheetData>
  <mergeCells count="5">
    <mergeCell ref="A106:I106"/>
    <mergeCell ref="A3:I3"/>
    <mergeCell ref="A2:I2"/>
    <mergeCell ref="A4:I4"/>
    <mergeCell ref="A55:I55"/>
  </mergeCells>
  <pageMargins left="0.70866141732283472" right="0.70866141732283472" top="0.74803149606299213" bottom="0.74803149606299213" header="0.31496062992125984" footer="0.31496062992125984"/>
  <pageSetup paperSize="8" orientation="landscape" verticalDpi="0" r:id="rId1"/>
  <headerFooter>
    <oddFooter>&amp;RPage &amp;P/&amp;N</oddFooter>
  </headerFooter>
  <rowBreaks count="1" manualBreakCount="1">
    <brk id="5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A16C176A302D44ABC6CA90C0DD7E4E2" ma:contentTypeVersion="6" ma:contentTypeDescription="Crée un document." ma:contentTypeScope="" ma:versionID="3e4720ba53337beab89ea2775aa599db">
  <xsd:schema xmlns:xsd="http://www.w3.org/2001/XMLSchema" xmlns:xs="http://www.w3.org/2001/XMLSchema" xmlns:p="http://schemas.microsoft.com/office/2006/metadata/properties" xmlns:ns2="4b9ba689-cbff-48ab-9502-4373bf518995" xmlns:ns3="e05ede42-6634-4fc7-9c8a-3363a58339ac" targetNamespace="http://schemas.microsoft.com/office/2006/metadata/properties" ma:root="true" ma:fieldsID="d55308c55f2d932eaef5e575d7720d2d" ns2:_="" ns3:_="">
    <xsd:import namespace="4b9ba689-cbff-48ab-9502-4373bf518995"/>
    <xsd:import namespace="e05ede42-6634-4fc7-9c8a-3363a58339a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ba689-cbff-48ab-9502-4373bf5189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5ede42-6634-4fc7-9c8a-3363a58339a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BF08CB-5BB2-474E-991A-9AAC82A5D863}">
  <ds:schemaRefs>
    <ds:schemaRef ds:uri="http://schemas.microsoft.com/sharepoint/v3/contenttype/forms"/>
  </ds:schemaRefs>
</ds:datastoreItem>
</file>

<file path=customXml/itemProps2.xml><?xml version="1.0" encoding="utf-8"?>
<ds:datastoreItem xmlns:ds="http://schemas.openxmlformats.org/officeDocument/2006/customXml" ds:itemID="{9A37C2B5-91CA-479E-A2FA-5DAE7F51DBF3}">
  <ds:schemaRefs>
    <ds:schemaRef ds:uri="http://schemas.microsoft.com/office/2006/metadata/properties"/>
    <ds:schemaRef ds:uri="4b9ba689-cbff-48ab-9502-4373bf51899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e05ede42-6634-4fc7-9c8a-3363a58339ac"/>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C098D49A-E564-4963-AE88-CF626232A1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9ba689-cbff-48ab-9502-4373bf518995"/>
    <ds:schemaRef ds:uri="e05ede42-6634-4fc7-9c8a-3363a58339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Salle A et 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Bruno HOSTERT 698</dc:creator>
  <cp:keywords/>
  <dc:description/>
  <cp:lastModifiedBy>Sabrina BELHADJ 698</cp:lastModifiedBy>
  <cp:revision/>
  <dcterms:created xsi:type="dcterms:W3CDTF">2020-12-08T15:47:31Z</dcterms:created>
  <dcterms:modified xsi:type="dcterms:W3CDTF">2025-07-28T12:16:55Z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0x010100BA16C176A302D44ABC6CA90C0DD7E4E2</vt:lpwstr>
  </property>
</Properties>
</file>